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ltol\Downloads\"/>
    </mc:Choice>
  </mc:AlternateContent>
  <xr:revisionPtr revIDLastSave="0" documentId="13_ncr:1_{2D3E31D7-100E-4242-8F92-2008973368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組" sheetId="1" r:id="rId1"/>
    <sheet name="第2組" sheetId="4" r:id="rId2"/>
    <sheet name="第3組" sheetId="5" r:id="rId3"/>
    <sheet name="第4組" sheetId="6" r:id="rId4"/>
    <sheet name="第5組" sheetId="7" r:id="rId5"/>
    <sheet name="第6組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8" l="1"/>
  <c r="H12" i="8"/>
  <c r="H11" i="8"/>
  <c r="H10" i="8"/>
  <c r="H9" i="8"/>
  <c r="H8" i="8"/>
  <c r="H7" i="8"/>
  <c r="H6" i="8"/>
  <c r="H5" i="8"/>
  <c r="H4" i="8"/>
  <c r="H3" i="8"/>
  <c r="H2" i="8"/>
  <c r="H12" i="7"/>
  <c r="H11" i="7"/>
  <c r="H10" i="7"/>
  <c r="H9" i="7"/>
  <c r="H8" i="7"/>
  <c r="H7" i="7"/>
  <c r="H6" i="7"/>
  <c r="H5" i="7"/>
  <c r="H4" i="7"/>
  <c r="H3" i="7"/>
  <c r="H2" i="7"/>
  <c r="H13" i="6"/>
  <c r="H12" i="6"/>
  <c r="H11" i="6"/>
  <c r="H10" i="6"/>
  <c r="H9" i="6"/>
  <c r="H8" i="6"/>
  <c r="H7" i="6"/>
  <c r="H6" i="6"/>
  <c r="H5" i="6"/>
  <c r="H4" i="6"/>
  <c r="H3" i="6"/>
  <c r="H2" i="6"/>
  <c r="H11" i="5"/>
  <c r="H10" i="5"/>
  <c r="H9" i="5"/>
  <c r="H8" i="5"/>
  <c r="H7" i="5"/>
  <c r="H6" i="5"/>
  <c r="H5" i="5"/>
  <c r="H4" i="5"/>
  <c r="H3" i="5"/>
  <c r="H2" i="5"/>
  <c r="H13" i="4"/>
  <c r="H12" i="4"/>
  <c r="H11" i="4"/>
  <c r="H10" i="4"/>
  <c r="H9" i="4"/>
  <c r="H8" i="4"/>
  <c r="H7" i="4"/>
  <c r="H6" i="4"/>
  <c r="H5" i="4"/>
  <c r="H4" i="4"/>
  <c r="H3" i="4"/>
  <c r="H2" i="4"/>
  <c r="H2" i="1"/>
  <c r="H3" i="1"/>
  <c r="H4" i="1"/>
  <c r="H5" i="1"/>
  <c r="H6" i="1"/>
  <c r="H7" i="1"/>
  <c r="H8" i="1"/>
  <c r="H9" i="1"/>
  <c r="H10" i="1"/>
  <c r="H11" i="1"/>
  <c r="H12" i="1"/>
  <c r="H13" i="1"/>
  <c r="H14" i="1"/>
</calcChain>
</file>

<file path=xl/sharedStrings.xml><?xml version="1.0" encoding="utf-8"?>
<sst xmlns="http://schemas.openxmlformats.org/spreadsheetml/2006/main" count="416" uniqueCount="334">
  <si>
    <t>觀摩哪一組</t>
  </si>
  <si>
    <t>1.我會用哪三個關鍵字介紹這一組</t>
  </si>
  <si>
    <t>2.這一組聚焦的大學生常見壓力議題是</t>
  </si>
  <si>
    <t>3.提案構想是否貼近大學生常見壓力的議題</t>
  </si>
  <si>
    <t>4.這一組的提案創意性</t>
  </si>
  <si>
    <t>5.這一組的提案可行性</t>
  </si>
  <si>
    <t>6.這一組的提案完整度</t>
  </si>
  <si>
    <t>7.這一組的提案，能為面對壓力的大學生帶來什麼?請具體說明。</t>
  </si>
  <si>
    <t>8.我從這組的提案學到甚麼?有哪些優點?</t>
  </si>
  <si>
    <t>9.這組提案還有哪些可以改善的地方</t>
  </si>
  <si>
    <t>陪伴、溫暖、大一新生適應</t>
  </si>
  <si>
    <t>人際、學業、情緒</t>
  </si>
  <si>
    <t>可以為有困難的人生，帶來普同感與解套。</t>
  </si>
  <si>
    <t>學到可以好好求助。繪畫風格很可愛👍</t>
  </si>
  <si>
    <t>故事繪圖到一半而已，期待更完整呈現</t>
  </si>
  <si>
    <t>可愛 充實 用心經營</t>
  </si>
  <si>
    <t>人際 學業</t>
  </si>
  <si>
    <t>身心靈上的撫慰</t>
  </si>
  <si>
    <t>他們的呈現方式是繪本 他們組有幾個組員很會畫畫 剛好很符合他們的呈現方式</t>
  </si>
  <si>
    <t>很有創意 我覺得成品出來後會讓人感到很驚艷</t>
  </si>
  <si>
    <t>專業 認真 實用</t>
  </si>
  <si>
    <t>情緒 學業</t>
  </si>
  <si>
    <t>可以自我檢測有什麼情緒 依據這些情緒來做出對應的處理方案</t>
  </si>
  <si>
    <t>他們針對牌卡的特性做了很好的運用 而且我認為這用處很多很實用 非常厲害</t>
  </si>
  <si>
    <t>沒有</t>
  </si>
  <si>
    <t>具象化鏡、情緒、情境</t>
  </si>
  <si>
    <t>情緒、學業</t>
  </si>
  <si>
    <t>更加了解自己焦慮的原因，以及認識自己的情緒</t>
  </si>
  <si>
    <t>提案很完整很專業，但又不會覺得音文太專業很難日常做使用</t>
  </si>
  <si>
    <t>情緒字眼的補充可以再增加</t>
  </si>
  <si>
    <t>快、簡、</t>
  </si>
  <si>
    <t>生涯、學業</t>
  </si>
  <si>
    <t>心靈雞湯</t>
  </si>
  <si>
    <t>會介紹牌卡用途、圖卡簡單好理解</t>
  </si>
  <si>
    <t>兩個主題過於類似、沒有區分或是整合</t>
  </si>
  <si>
    <t>挫折 動物 救贖</t>
  </si>
  <si>
    <t>心裡的救贖</t>
  </si>
  <si>
    <t>以動物的形式來表達比較悲傷（？）的情感，可愛、真實</t>
  </si>
  <si>
    <t>可以透過想要創造的人物性格找出適合的動物特質來</t>
  </si>
  <si>
    <t>生涯 學業 共情感</t>
  </si>
  <si>
    <t>學業壓力</t>
  </si>
  <si>
    <t>讓大學生能更加瞭解對於自身未來的方向，以及學業壓力的來源</t>
  </si>
  <si>
    <t>學到不同方面的發想，像是可能何種文章作為語錄，</t>
  </si>
  <si>
    <t>可以試著把背面圖片改成非統一，像是紅花卡般，能讓人選擇適合自己的，再藉此透過背後的文字來更加釐清自身的方向，也可以增加對於壓力來源的描述，多增加一些範例</t>
  </si>
  <si>
    <t>遊戲，探索，情緒</t>
  </si>
  <si>
    <t>課業</t>
  </si>
  <si>
    <t>解答深層情緒</t>
  </si>
  <si>
    <t>專業，具象化</t>
  </si>
  <si>
    <t>精準的學業問題牌卡</t>
  </si>
  <si>
    <t>#文青可愛#不分年齡層共讀#情感</t>
  </si>
  <si>
    <t>感情狀況/人際關係</t>
  </si>
  <si>
    <t>學會人際關係中，最舒服的關係，是彼此都用自己最舒服的方式相處。</t>
  </si>
  <si>
    <t>ppt完整</t>
  </si>
  <si>
    <t>時間分配，角色或許相對不重要，可以稍微帶過，比例應著重在內容的表達</t>
  </si>
  <si>
    <t>回應方式、貼文、推薦書</t>
  </si>
  <si>
    <t>感情、人際</t>
  </si>
  <si>
    <t>推薦讀的書</t>
  </si>
  <si>
    <t>可以做比規定還多的量</t>
  </si>
  <si>
    <t>可以多一些推薦片段</t>
  </si>
  <si>
    <t>適合、相處、改變</t>
  </si>
  <si>
    <t>人際關係、感情</t>
  </si>
  <si>
    <t>反思，自己在感情中所犧牲的比例是否正確，迷思自己的感情是值得追求的嗎</t>
  </si>
  <si>
    <t>呈現的方式很精闢，角色的選擇上面讓人可以很快的抓到重點</t>
  </si>
  <si>
    <t>人際關係的討論不太明顯，可能跟感情的的關聯相近，導致不明顯</t>
  </si>
  <si>
    <t>多種方式、放鬆、推薦</t>
  </si>
  <si>
    <t>人際、情感</t>
  </si>
  <si>
    <t>帶來更輕鬆且好接近的紓壓與參考方式。</t>
  </si>
  <si>
    <t>配色很好，題材也具有多樣性。</t>
  </si>
  <si>
    <t>暫時沒想到。</t>
  </si>
  <si>
    <t>客製化、多樣化、分享</t>
  </si>
  <si>
    <t>多功能的選擇，讓面對壓力的大學生可以依照自己的情況來做選擇。</t>
  </si>
  <si>
    <t>包含的族群廣泛</t>
  </si>
  <si>
    <t>也可以使用限動來宣傳，但已經很好了</t>
  </si>
  <si>
    <t>完整、多元、清楚</t>
  </si>
  <si>
    <t>情緒、情感、生涯</t>
  </si>
  <si>
    <t>同理感、可以考慮新的刺激</t>
  </si>
  <si>
    <t>有主持人帶到分鏡，很有趣</t>
  </si>
  <si>
    <t>在有限的時間內交代清楚的劇情</t>
  </si>
  <si>
    <t>安慰、力量、了解</t>
  </si>
  <si>
    <t>讓使用者有共情感並提供心靈上的慰藉</t>
  </si>
  <si>
    <t>有圖片的牌卡感覺很有趣，我會很想用</t>
  </si>
  <si>
    <t>確切的情境可以再補充</t>
  </si>
  <si>
    <t>圖像 心靈雞湯 情境對應</t>
  </si>
  <si>
    <t>生涯 學業</t>
  </si>
  <si>
    <t>可以被灌心靈雞湯 獲得一些安慰</t>
  </si>
  <si>
    <t>可以多參考現有的範例去做改進</t>
  </si>
  <si>
    <t>可以再具體一點 感覺成型一半而已</t>
  </si>
  <si>
    <t>新、萌、多</t>
  </si>
  <si>
    <t>人際學業情緒</t>
  </si>
  <si>
    <t>遇到一樣的情境會感到救贖</t>
  </si>
  <si>
    <t>接受自己的不完美</t>
  </si>
  <si>
    <t>上色部分可以多一點</t>
  </si>
  <si>
    <t>#圖文並茂#活潑#輕鬆</t>
  </si>
  <si>
    <t>人際/情感</t>
  </si>
  <si>
    <t>可以嘗試透過外在刺激去改善自己的壓力，也就是不需要透過與人溝通了解</t>
  </si>
  <si>
    <t>講話口齒清晰</t>
  </si>
  <si>
    <t>有趣方面，但已經很完整，可不需改善</t>
  </si>
  <si>
    <t>創意 題材有趣 安排合理</t>
  </si>
  <si>
    <t>情緒 感情 生涯</t>
  </si>
  <si>
    <t>我覺得可以為剛好遇到有相同/類似經驗的同學帶來更多不一樣的觀點</t>
  </si>
  <si>
    <t>他們想表達的觀點很清晰明瞭，再搭配上有趣的小劇場應該會讓最後的成果非常的讚👍</t>
  </si>
  <si>
    <t>我覺得沒什麼好修正的 超棒</t>
  </si>
  <si>
    <t>推薦、發文、內省</t>
  </si>
  <si>
    <t>感情、人際關係</t>
  </si>
  <si>
    <t>找出適合自己的方式，去面對自己的生活中遭遇的問題</t>
  </si>
  <si>
    <t>呈現的方式很簡潔直接，以自己的角度出發，去思考怎樣內容的呈現比較吸引人</t>
  </si>
  <si>
    <t>文字的呈現可以再簡潔一點</t>
  </si>
  <si>
    <t>牌卡、常見問題、引導思考</t>
  </si>
  <si>
    <t>學業、情緒</t>
  </si>
  <si>
    <t>釐清自己的壓力源</t>
  </si>
  <si>
    <t>牌卡的使用和製作</t>
  </si>
  <si>
    <t>可以有比較鮮明的圖案</t>
  </si>
  <si>
    <t>創意 有趣 細心</t>
  </si>
  <si>
    <t>人際壓力 學業壓力</t>
  </si>
  <si>
    <t>完整體現了大學生在生活中常遇到的困境，更能使自己容易帶入角色</t>
  </si>
  <si>
    <t>有各種新奇的發想，讓自己知道有更多方式能體現表達內心的恐懼</t>
  </si>
  <si>
    <t>希望可以有更進一步對於繪本的呈現方式的描述，或是整體繪本的草圖</t>
  </si>
  <si>
    <t>內心探索、日常、表達</t>
  </si>
  <si>
    <t>情緒</t>
  </si>
  <si>
    <t>幫助大學生了解內心真實的反應，透過牌卡可以將自己的內心想法用不同的方式表達出來。</t>
  </si>
  <si>
    <t>用簡單的方式來進行探討、有創意、符合目前的我們</t>
  </si>
  <si>
    <t>可能情境卡、情緒卡無法涵蓋到大多的情景</t>
  </si>
  <si>
    <t>迷惘、建立新生活、劇情連貫</t>
  </si>
  <si>
    <t>職涯選擇、溝通</t>
  </si>
  <si>
    <t>鼓勵、提供實質建議</t>
  </si>
  <si>
    <t>透過創意來串連不同主題的劇情</t>
  </si>
  <si>
    <t>主題三的職涯迷惘可以更聚焦於特定狀況的人</t>
  </si>
  <si>
    <t>遊戲，未完成，想像力</t>
  </si>
  <si>
    <t>學業</t>
  </si>
  <si>
    <t>牌卡有可變性</t>
  </si>
  <si>
    <t>圖片無法具體</t>
  </si>
  <si>
    <t>簡約、對應情緒、學業</t>
  </si>
  <si>
    <t>提案能夠讓大學生對自己的困境更清楚。</t>
  </si>
  <si>
    <t>圖案配置很協調，而具象化是個值得在初步處理的議題。</t>
  </si>
  <si>
    <t>牌卡正面應該改到背面。</t>
  </si>
  <si>
    <t>雞湯、鼓勵、學業與生涯</t>
  </si>
  <si>
    <t>可以透過牌卡與名言錦句，帶給大學生一些啟發</t>
  </si>
  <si>
    <t>學到其實學業的部分也可以透過牌卡來呈現</t>
  </si>
  <si>
    <t>可以思考一下大一到大四不同階段可能會出現的學業與生涯議題</t>
  </si>
  <si>
    <t>影片、訪談形式、情景劇</t>
  </si>
  <si>
    <t>情緒、感情、生涯</t>
  </si>
  <si>
    <t>我覺得在感情和生涯的部分這一組提出的解決方法都很具體！像是感情的部分，提到說可以多去探索興趣、跨出舒適圈、多去社交；生涯的地方提到多嘗試跟多試錯，都是很實際的方法</t>
  </si>
  <si>
    <t>他們的內容很豐富，構想也很完整。而且對一個主題有提出一個以上的想法，我覺得很棒，也很期待他們的成果</t>
  </si>
  <si>
    <t>在時間掌控上可能要注意，感覺不小心就會變長片了，但如果要把豐富的內容縮在三到五分鐘，可能也要注意會不會內容太緊湊，資訊量太集中而變得模糊</t>
  </si>
  <si>
    <t>談話節目、演戲、內容豐富</t>
  </si>
  <si>
    <t>學會如何運用同理心去安慰他人，如何走出一段感情等等</t>
  </si>
  <si>
    <t>分鏡構思有結構，用談話節目帶出主題的方式很有創意</t>
  </si>
  <si>
    <t>情緒處理的情境劇感覺有點離題</t>
  </si>
  <si>
    <t>感情、充實、角色扮演</t>
  </si>
  <si>
    <t>情緒、生涯、感情</t>
  </si>
  <si>
    <t>帶來新的想法，提供我們解決的一些方法，給同樣似的事件的人們同理感</t>
  </si>
  <si>
    <t>我認為他們的提案內容非常充實，他們充滿了自己的經驗與想法，而且連轉場銜接都有想到，我覺得很棒</t>
  </si>
  <si>
    <t>要注意時間上面，因為內容太多，可能要再考慮一下是不是要刪減一些內容，以及怎麼構思整個呈現方式，我覺得呈現的時候場景可能會出現難度</t>
  </si>
  <si>
    <t>多元、豐富、量多</t>
  </si>
  <si>
    <t>書單、歌單</t>
  </si>
  <si>
    <t>感謝、期待限動的互動、抽獎方案</t>
  </si>
  <si>
    <t>1.可以聚焦主題（例如人際是否可縮減為人際界線、互動關係、自我探索、情緒覺察、同理、多元文化等等）、主題跟內容的契合，描述挑選書籍的原因 2.想推薦給哪些對象（失戀的人、暈船的） 3.期待可以更多細節的聚焦，貼切成大學生的心情、學生心事等等</t>
  </si>
  <si>
    <t>劇情、精彩、帶入感</t>
  </si>
  <si>
    <t>提供指引方針</t>
  </si>
  <si>
    <t>對於劇情的描述很詳細</t>
  </si>
  <si>
    <t>可以有實際劇本，會比較好瞭解</t>
  </si>
  <si>
    <t>多元表現方式、體裁新穎有趣、具有明確目標導向</t>
  </si>
  <si>
    <t>人際 情感</t>
  </si>
  <si>
    <t>在emo的時候看應該是挺有幫助的，就是聽聽歌單推薦音樂，看看推薦書籍，興許就不emo了</t>
  </si>
  <si>
    <t>原來可以用bl來講非暴力溝通，長見識了</t>
  </si>
  <si>
    <t>注意漫畫版權問題</t>
  </si>
  <si>
    <t>保有自我、情感建立、認同</t>
  </si>
  <si>
    <t>認知到個人的獨特性</t>
  </si>
  <si>
    <t>架構完整</t>
  </si>
  <si>
    <t>忠旨的突顯</t>
  </si>
  <si>
    <t>可愛 輕鬆 簡潔</t>
  </si>
  <si>
    <t>人際 感情</t>
  </si>
  <si>
    <t>讓大學生看完故事後反思</t>
  </si>
  <si>
    <t>感覺故事性很有趣</t>
  </si>
  <si>
    <t>主題切合性比較偏向其中一組</t>
  </si>
  <si>
    <t>書、電影、歌</t>
  </si>
  <si>
    <t>情感、人際</t>
  </si>
  <si>
    <t>提供抒發的管道或是可以從書本、歌曲、電影參考面對這些情境的方式。</t>
  </si>
  <si>
    <t>排版很好看而且很清楚。很能夠吸引大家的目光。</t>
  </si>
  <si>
    <t>標題可以更吸引人一點，可以加#吸引大家搜尋的到。</t>
  </si>
  <si>
    <t>影片 明確族群 有趣</t>
  </si>
  <si>
    <t>憤怒情緒 放下情感 職涯探索</t>
  </si>
  <si>
    <t>面對一些新的方向</t>
  </si>
  <si>
    <t>問題聚焦的很明確</t>
  </si>
  <si>
    <t>但有點太過明確了</t>
  </si>
  <si>
    <t>進度非常完整的、行銷、資訊很豐富</t>
  </si>
  <si>
    <t>得到很多在情緒上有共鳴的資訊或可看的東西</t>
  </si>
  <si>
    <t>在找資訊的方面做的很完整，然後進度非常快，我們也需要趕快了</t>
  </si>
  <si>
    <t>可以多多參考其他貼文，從裡面找排版跟內容方式</t>
  </si>
  <si>
    <t>牌卡、語錄、創意</t>
  </si>
  <si>
    <t>學業、生涯</t>
  </si>
  <si>
    <t>讓大學生有共感，帶來一些心靈慰藉。</t>
  </si>
  <si>
    <t>頗有創意！</t>
  </si>
  <si>
    <t>可以再對成果內容更有想法</t>
  </si>
  <si>
    <t>互動討論，經驗分享，情緒總結</t>
  </si>
  <si>
    <t>情緒，生涯，情感</t>
  </si>
  <si>
    <t>能夠透過劇中角色的分享，對應到自己的困境，聯想到可能的解決方法</t>
  </si>
  <si>
    <t>學到了如何安排一項心理劇的流程設計</t>
  </si>
  <si>
    <t>可以針對受訪者如果沒有經歷過類似困境的話，該如何提供意見</t>
  </si>
  <si>
    <t>可愛 動物 情緒</t>
  </si>
  <si>
    <t>人際/課業</t>
  </si>
  <si>
    <t>帶來放鬆的看繪本</t>
  </si>
  <si>
    <t>他們的角色畫的很可愛</t>
  </si>
  <si>
    <t>劇情可以改善一點點</t>
  </si>
  <si>
    <t>可愛 活潑 有想法</t>
  </si>
  <si>
    <t>因為孤單、學業也不是很順利的大學生</t>
  </si>
  <si>
    <t>我覺得對於角色的情緒跟顏色有所呼應很可愛</t>
  </si>
  <si>
    <t>感覺說教意味會有點重，如果是要給大學生的話好像會有點太武斷了。而且會有點救世主的感覺（被動接受協助，而不是角色的自我成長）</t>
  </si>
  <si>
    <t>心理牌卡 心理師 具現化</t>
  </si>
  <si>
    <t>可具現化使用者的問題及方便心理師了解</t>
  </si>
  <si>
    <t>圖案精緻，規則簡單</t>
  </si>
  <si>
    <t>學業卡上面不要有負面的字眼，會限制和情緒卡的連結</t>
  </si>
  <si>
    <t>克服挫折 自我價值  肯定自我</t>
  </si>
  <si>
    <t>感受到被同理，遇到的問題很大學新生，知道自己是能夠尋求協助也會有人願意幫助並非無望</t>
  </si>
  <si>
    <t>很可愛，是大一小新生會有的煩惱、用顏色代表情緒，將問題用顏色具體呈現</t>
  </si>
  <si>
    <t>面對問題的因應方式、自我的角色可以放更大一些，救贖有點危險</t>
  </si>
  <si>
    <t>架構完整、陳述清晰、注重設計細節</t>
  </si>
  <si>
    <t>學業與情緒</t>
  </si>
  <si>
    <t>帶來為自己學業狀況的理解，以及如何辨別延伸而來的情緒</t>
  </si>
  <si>
    <t>他們在報告陳述部分邏輯清晰，可以讓人一聽就懂</t>
  </si>
  <si>
    <t>在簡報製作上一頁有太多的字，要回去看幾次才能抓到那頁簡報上的內容</t>
  </si>
  <si>
    <t>美感、有進度、現象探索</t>
  </si>
  <si>
    <t>可以讓有課業壓力的大學生更明確的探索</t>
  </si>
  <si>
    <t>Canva 原來可以做那麼漂亮</t>
  </si>
  <si>
    <t>可以調整過度明確的牌卡詮釋，讓抽牌者有更多自述空間</t>
  </si>
  <si>
    <t>心理牌卡、情緒卡、學業狀態</t>
  </si>
  <si>
    <t>能夠使迷惘的大學生更明白自身背後在意的事情，以及情緒覺察。</t>
  </si>
  <si>
    <t>這組的牌卡提案超級漂亮，配色也很美。</t>
  </si>
  <si>
    <t>卡牌中課業的問題敘述已明確定義心情，比如時間管理不佳可以改善成時間管理，更開放性的事件。</t>
  </si>
  <si>
    <t>可愛繪本、動物性格、療癒的感覺</t>
  </si>
  <si>
    <t>人際關係、感情狀況</t>
  </si>
  <si>
    <t>在人際關係互動中是不是要努力成為別人理想中的樣子，但這組的提案是，做真實的自己反而更能在一段互動的關係中感到舒適</t>
  </si>
  <si>
    <t>我覺得這組的提案企劃很可愛！而且套用了我們對動物個性的印象，很具體而且有種溫柔的感覺</t>
  </si>
  <si>
    <t>在劇情上對魚做出改變的部分可能需要多注意一下表現方式，還有我覺得在最後因為貓說了喜歡魚原本的樣子，那麼在前面的故事中可能也需要稍微注意一下貓跟魚互動的情況，才能更好的表現出貓也喜歡魚，才不會在後面顯得有點突然。但整體的劇情很令人期待，感覺很可愛</t>
  </si>
  <si>
    <t>牌卡、參考資料多、待發想</t>
  </si>
  <si>
    <t>學業與職涯</t>
  </si>
  <si>
    <t>欸抖，由於大部分只有參考資料，所以還是不太清楚</t>
  </si>
  <si>
    <t>可以看出，這組真的為他們的提案苦惱，找了很多很多的資料</t>
  </si>
  <si>
    <t>幾乎沒什麼發想，但可以理解，加油！</t>
  </si>
  <si>
    <t>有趣 療癒 期待</t>
  </si>
  <si>
    <t>學業與生涯</t>
  </si>
  <si>
    <t>可以了解學業上大家常有的問題，並且也有提供解決方法 讚</t>
  </si>
  <si>
    <t>我覺得表現的方式很特別，分類也很明顯，要表達的東西扣緊主題</t>
  </si>
  <si>
    <t>可以想一下要如何呈現給大家看</t>
  </si>
  <si>
    <t>可愛、勵志、動物</t>
  </si>
  <si>
    <t>鼓勵內向的人表達情感</t>
  </si>
  <si>
    <t>可以用動物很有創意</t>
  </si>
  <si>
    <t>感覺字會很多，希望可以維持頁面簡潔</t>
  </si>
  <si>
    <t>有創意、貼合學生情緒議題、繪畫精美</t>
  </si>
  <si>
    <t>情緒與學業</t>
  </si>
  <si>
    <t>可以幫助學生更了解自己（透過情緒與學業牌卡+心理師的引導）</t>
  </si>
  <si>
    <t>多元的解決方案，牌卡的設計用意（情緒迷宮、學業岔路）</t>
  </si>
  <si>
    <t>學業牌卡有點負面，應該要改成中立語態，這樣同學比較容易進入牌卡的引導</t>
  </si>
  <si>
    <t>詳細、有脈絡、淺顯易懂</t>
  </si>
  <si>
    <t>人際跟情感</t>
  </si>
  <si>
    <t>給予議題多元觀點</t>
  </si>
  <si>
    <t>詳細的分鏡腳本很重要</t>
  </si>
  <si>
    <t>希望結局可以更有張力</t>
  </si>
  <si>
    <t>事件、牌卡、情緒</t>
  </si>
  <si>
    <t>讓他們清楚目前情況與自己的情緒。</t>
  </si>
  <si>
    <t>可以用把意象融入內容中，如設計一個具有意象的圖案。</t>
  </si>
  <si>
    <t>牌卡可以更有顏色一點。</t>
  </si>
  <si>
    <t>繪本、小動物、真實</t>
  </si>
  <si>
    <t>學業、人際、情緒</t>
  </si>
  <si>
    <t>能給大學生一些幫助，帶領他們走出困境</t>
  </si>
  <si>
    <t>很有創意，故事貼近現實！</t>
  </si>
  <si>
    <t>目前沒有想法</t>
  </si>
  <si>
    <t>可愛，經典，療癒</t>
  </si>
  <si>
    <t>學業，人際，情緒</t>
  </si>
  <si>
    <t>遇到生活中非常經典的困難，並提出解決方法，用動物為人物的方式表現，而且動物畫的很可愛٩(˃̶͈̀௰˂̶͈́)و</t>
  </si>
  <si>
    <t>一樣是繪本的組，學到了繪本的表達方法，一些動物畫畫的方式與情緒表達方式。</t>
  </si>
  <si>
    <t>劇情可以再介紹多一點，現在偏向有方向性的主線</t>
  </si>
  <si>
    <t>具體 完整 有趣</t>
  </si>
  <si>
    <t>感情 人際</t>
  </si>
  <si>
    <t>幫忙緩解壓力</t>
  </si>
  <si>
    <t>實行性很高</t>
  </si>
  <si>
    <t>可以有一些小細節增進</t>
  </si>
  <si>
    <t>貓 魚 戀愛 改變</t>
  </si>
  <si>
    <t>面對愛情是否需要改變自己來討好對方</t>
  </si>
  <si>
    <t>廣角度的想像可能性</t>
  </si>
  <si>
    <t>劇情的設計可以再細部規劃一點</t>
  </si>
  <si>
    <t>角色安排，內心獨白，完美結局</t>
  </si>
  <si>
    <t>人際關係，感情狀況</t>
  </si>
  <si>
    <t>學習到如何拉近感情當中的距離感</t>
  </si>
  <si>
    <t>我從這組的提案學到了如何設計各個角色的人格特質</t>
  </si>
  <si>
    <t>可能要設計一下能有更衝突度的環節，比較吸引人</t>
  </si>
  <si>
    <t>處理憤怒 放下感情 生涯規劃</t>
  </si>
  <si>
    <t>問題都是大學生常見的問題，很親切且都有給予建議，會給在迷茫的大家一點方向</t>
  </si>
  <si>
    <t>對於問題都有給予建議方式和答案，很清楚、很細節的討論每一個的主題，東西也都很貼近你我</t>
  </si>
  <si>
    <t>方式有點嚴肅、可以輕鬆一點或用街訪的方式進行，或者如果要嚴肅的話就將影片拉長時間</t>
  </si>
  <si>
    <t>問答 情境 建議</t>
  </si>
  <si>
    <t>可以針對他們給予的問題有直接的解答</t>
  </si>
  <si>
    <t>問答的想法蠻有趣的</t>
  </si>
  <si>
    <t>體感時間影片會很長，好像有點難壓縮在3-5分鐘內完成</t>
  </si>
  <si>
    <t>訪談 情境 建議</t>
  </si>
  <si>
    <t>情感 情緒 生涯</t>
  </si>
  <si>
    <t>帶來很有用的幫助 可以透過影片了解該怎麼做</t>
  </si>
  <si>
    <t>我覺得他們把大家的問題很重視的回覆 很不錯</t>
  </si>
  <si>
    <t>可以再幽默輕鬆一點</t>
  </si>
  <si>
    <t>接近大學生、溫暖、分享</t>
  </si>
  <si>
    <t>提供娛樂的選擇</t>
  </si>
  <si>
    <t>想法豐富</t>
  </si>
  <si>
    <t>貼文封面文字</t>
  </si>
  <si>
    <t>牌卡、學業問題、生涯問題</t>
  </si>
  <si>
    <t>能夠更明確知道自己的困擾</t>
  </si>
  <si>
    <t>有非常多的參考資料</t>
  </si>
  <si>
    <t>提案尚未具體</t>
  </si>
  <si>
    <t>市面上的牌卡，語錄，具現</t>
  </si>
  <si>
    <t xml:space="preserve">生涯 學業 </t>
  </si>
  <si>
    <t>有語錄可鼓勵大家</t>
  </si>
  <si>
    <t>舉例多，方便我們了解</t>
  </si>
  <si>
    <t>卡牌上的內容仍未知</t>
  </si>
  <si>
    <t>創新、有趣、豐富</t>
  </si>
  <si>
    <t>生涯與學業</t>
  </si>
  <si>
    <t>為大學生帶來認識自我的實質工具</t>
  </si>
  <si>
    <t>這組的提案參考資料很完整，可以藉由資料去綜合與延伸出創新想法</t>
  </si>
  <si>
    <t>內容如果可以再完整些會更容易使人理解，如：學業牌卡的情境有哪些、對應的語錄又為何</t>
  </si>
  <si>
    <t>精緻的、組織的很完整、配色很漂亮</t>
  </si>
  <si>
    <t>讓學生可以覺察關於自己的情緒</t>
  </si>
  <si>
    <t>考慮到整個使用的過程</t>
  </si>
  <si>
    <t>在使用者的情境可以多加思考，也可以去找心理師多多了解他們平常是怎麼用卡牌的</t>
  </si>
  <si>
    <t>動物、感情問題、要不要為了他人改變自己</t>
  </si>
  <si>
    <t>學會如何肯定自我價值</t>
  </si>
  <si>
    <t>劇情容易理解，主旨很明確</t>
  </si>
  <si>
    <t>繪畫方式可以考慮電繪，不然還要再掃描有點麻煩</t>
  </si>
  <si>
    <t>歌曲、電影、療癒</t>
  </si>
  <si>
    <t>可以給相對應議題的同學一些參考與療癒</t>
  </si>
  <si>
    <t>可以認識新的電影歌曲書</t>
  </si>
  <si>
    <t>吸睛的部分可以更完整的呈現</t>
  </si>
  <si>
    <t>美感、實用、期待</t>
  </si>
  <si>
    <t>探索自己在學業中的情境</t>
  </si>
  <si>
    <t>玩法實用</t>
  </si>
  <si>
    <t>情緒的詞彙可以增加</t>
  </si>
  <si>
    <t>平均分數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</si>
</sst>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9"/>
      <name val="Arial"/>
      <family val="3"/>
      <charset val="136"/>
      <scheme val="minor"/>
    </font>
    <font>
      <sz val="10"/>
      <color theme="1"/>
      <name val="Microsoft JhengHei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4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5.75" customHeight="1">
      <c r="A2" s="1">
        <v>1</v>
      </c>
      <c r="B2" s="1" t="s">
        <v>20</v>
      </c>
      <c r="C2" s="1" t="s">
        <v>21</v>
      </c>
      <c r="D2" s="1">
        <v>5</v>
      </c>
      <c r="E2" s="1">
        <v>5</v>
      </c>
      <c r="F2" s="1">
        <v>5</v>
      </c>
      <c r="G2" s="1">
        <v>5</v>
      </c>
      <c r="H2" s="1">
        <f>AVERAGE(D2:G2)</f>
        <v>5</v>
      </c>
      <c r="I2" s="1" t="s">
        <v>22</v>
      </c>
      <c r="J2" s="1" t="s">
        <v>23</v>
      </c>
      <c r="K2" s="1" t="s">
        <v>24</v>
      </c>
    </row>
    <row r="3" spans="1:11" ht="15.75" customHeight="1">
      <c r="A3" s="1">
        <v>1</v>
      </c>
      <c r="B3" s="1" t="s">
        <v>25</v>
      </c>
      <c r="C3" s="1" t="s">
        <v>26</v>
      </c>
      <c r="D3" s="1">
        <v>5</v>
      </c>
      <c r="E3" s="1">
        <v>4</v>
      </c>
      <c r="F3" s="1">
        <v>5</v>
      </c>
      <c r="G3" s="1">
        <v>5</v>
      </c>
      <c r="H3" s="1">
        <f>AVERAGE(D3:G3)</f>
        <v>4.75</v>
      </c>
      <c r="I3" s="1" t="s">
        <v>27</v>
      </c>
      <c r="J3" s="1" t="s">
        <v>28</v>
      </c>
      <c r="K3" s="1" t="s">
        <v>29</v>
      </c>
    </row>
    <row r="4" spans="1:11" ht="15.75" customHeight="1">
      <c r="A4" s="1">
        <v>1</v>
      </c>
      <c r="B4" s="1" t="s">
        <v>44</v>
      </c>
      <c r="C4" s="1" t="s">
        <v>45</v>
      </c>
      <c r="D4" s="1">
        <v>4</v>
      </c>
      <c r="E4" s="1">
        <v>5</v>
      </c>
      <c r="F4" s="1">
        <v>4</v>
      </c>
      <c r="G4" s="1">
        <v>4</v>
      </c>
      <c r="H4" s="1">
        <f>AVERAGE(D4:G4)</f>
        <v>4.25</v>
      </c>
      <c r="I4" s="1" t="s">
        <v>46</v>
      </c>
      <c r="J4" s="1" t="s">
        <v>47</v>
      </c>
      <c r="K4" s="1" t="s">
        <v>48</v>
      </c>
    </row>
    <row r="5" spans="1:11" ht="15.75" customHeight="1">
      <c r="A5" s="1">
        <v>1</v>
      </c>
      <c r="B5" s="1" t="s">
        <v>107</v>
      </c>
      <c r="C5" s="1" t="s">
        <v>108</v>
      </c>
      <c r="D5" s="1">
        <v>4</v>
      </c>
      <c r="E5" s="1">
        <v>4</v>
      </c>
      <c r="F5" s="1">
        <v>5</v>
      </c>
      <c r="G5" s="1">
        <v>5</v>
      </c>
      <c r="H5" s="1">
        <f>AVERAGE(D5:G5)</f>
        <v>4.5</v>
      </c>
      <c r="I5" s="1" t="s">
        <v>109</v>
      </c>
      <c r="J5" s="1" t="s">
        <v>110</v>
      </c>
      <c r="K5" s="1" t="s">
        <v>111</v>
      </c>
    </row>
    <row r="6" spans="1:11" ht="15.75" customHeight="1">
      <c r="A6" s="1">
        <v>1</v>
      </c>
      <c r="B6" s="1" t="s">
        <v>117</v>
      </c>
      <c r="C6" s="1" t="s">
        <v>118</v>
      </c>
      <c r="D6" s="1">
        <v>5</v>
      </c>
      <c r="E6" s="1">
        <v>5</v>
      </c>
      <c r="F6" s="1">
        <v>4</v>
      </c>
      <c r="G6" s="1">
        <v>5</v>
      </c>
      <c r="H6" s="1">
        <f>AVERAGE(D6:G6)</f>
        <v>4.75</v>
      </c>
      <c r="I6" s="1" t="s">
        <v>119</v>
      </c>
      <c r="J6" s="1" t="s">
        <v>120</v>
      </c>
      <c r="K6" s="1" t="s">
        <v>121</v>
      </c>
    </row>
    <row r="7" spans="1:11" ht="15.75" customHeight="1">
      <c r="A7" s="1">
        <v>1</v>
      </c>
      <c r="B7" s="1" t="s">
        <v>131</v>
      </c>
      <c r="C7" s="1" t="s">
        <v>26</v>
      </c>
      <c r="D7" s="1">
        <v>5</v>
      </c>
      <c r="E7" s="1">
        <v>4</v>
      </c>
      <c r="F7" s="1">
        <v>4</v>
      </c>
      <c r="G7" s="1">
        <v>5</v>
      </c>
      <c r="H7" s="1">
        <f>AVERAGE(D7:G7)</f>
        <v>4.5</v>
      </c>
      <c r="I7" s="1" t="s">
        <v>132</v>
      </c>
      <c r="J7" s="1" t="s">
        <v>133</v>
      </c>
      <c r="K7" s="1" t="s">
        <v>134</v>
      </c>
    </row>
    <row r="8" spans="1:11" ht="15.75" customHeight="1">
      <c r="A8" s="1">
        <v>1</v>
      </c>
      <c r="B8" s="1" t="s">
        <v>216</v>
      </c>
      <c r="C8" s="1" t="s">
        <v>217</v>
      </c>
      <c r="D8" s="1">
        <v>4</v>
      </c>
      <c r="E8" s="1">
        <v>4</v>
      </c>
      <c r="F8" s="1">
        <v>5</v>
      </c>
      <c r="G8" s="1">
        <v>4</v>
      </c>
      <c r="H8" s="1">
        <f>AVERAGE(D8:G8)</f>
        <v>4.25</v>
      </c>
      <c r="I8" s="1" t="s">
        <v>218</v>
      </c>
      <c r="J8" s="1" t="s">
        <v>219</v>
      </c>
      <c r="K8" s="1" t="s">
        <v>220</v>
      </c>
    </row>
    <row r="9" spans="1:11" ht="15.75" customHeight="1">
      <c r="A9" s="1">
        <v>1</v>
      </c>
      <c r="B9" s="1" t="s">
        <v>221</v>
      </c>
      <c r="C9" s="1" t="s">
        <v>108</v>
      </c>
      <c r="D9" s="1">
        <v>5</v>
      </c>
      <c r="E9" s="1">
        <v>4</v>
      </c>
      <c r="F9" s="1">
        <v>5</v>
      </c>
      <c r="G9" s="1">
        <v>5</v>
      </c>
      <c r="H9" s="1">
        <f>AVERAGE(D9:G9)</f>
        <v>4.75</v>
      </c>
      <c r="I9" s="1" t="s">
        <v>222</v>
      </c>
      <c r="J9" s="1" t="s">
        <v>223</v>
      </c>
      <c r="K9" s="1" t="s">
        <v>224</v>
      </c>
    </row>
    <row r="10" spans="1:11" ht="15.75" customHeight="1">
      <c r="A10" s="1">
        <v>1</v>
      </c>
      <c r="B10" s="1" t="s">
        <v>225</v>
      </c>
      <c r="C10" s="1" t="s">
        <v>26</v>
      </c>
      <c r="D10" s="1">
        <v>5</v>
      </c>
      <c r="E10" s="1">
        <v>5</v>
      </c>
      <c r="F10" s="1">
        <v>5</v>
      </c>
      <c r="G10" s="1">
        <v>5</v>
      </c>
      <c r="H10" s="1">
        <f>AVERAGE(D10:G10)</f>
        <v>5</v>
      </c>
      <c r="I10" s="1" t="s">
        <v>226</v>
      </c>
      <c r="J10" s="1" t="s">
        <v>227</v>
      </c>
      <c r="K10" s="1" t="s">
        <v>228</v>
      </c>
    </row>
    <row r="11" spans="1:11" ht="15.75" customHeight="1">
      <c r="A11" s="1">
        <v>1</v>
      </c>
      <c r="B11" s="1" t="s">
        <v>248</v>
      </c>
      <c r="C11" s="1" t="s">
        <v>249</v>
      </c>
      <c r="D11" s="1">
        <v>4</v>
      </c>
      <c r="E11" s="1">
        <v>4</v>
      </c>
      <c r="F11" s="1">
        <v>4</v>
      </c>
      <c r="G11" s="1">
        <v>4</v>
      </c>
      <c r="H11" s="1">
        <f>AVERAGE(D11:G11)</f>
        <v>4</v>
      </c>
      <c r="I11" s="1" t="s">
        <v>250</v>
      </c>
      <c r="J11" s="1" t="s">
        <v>251</v>
      </c>
      <c r="K11" s="1" t="s">
        <v>252</v>
      </c>
    </row>
    <row r="12" spans="1:11" ht="15.75" customHeight="1">
      <c r="A12" s="1">
        <v>1</v>
      </c>
      <c r="B12" s="1" t="s">
        <v>258</v>
      </c>
      <c r="C12" s="1" t="s">
        <v>26</v>
      </c>
      <c r="D12" s="1">
        <v>4</v>
      </c>
      <c r="E12" s="1">
        <v>4</v>
      </c>
      <c r="F12" s="1">
        <v>3</v>
      </c>
      <c r="G12" s="1">
        <v>4</v>
      </c>
      <c r="H12" s="1">
        <f>AVERAGE(D12:G12)</f>
        <v>3.75</v>
      </c>
      <c r="I12" s="1" t="s">
        <v>259</v>
      </c>
      <c r="J12" s="1" t="s">
        <v>260</v>
      </c>
      <c r="K12" s="1" t="s">
        <v>261</v>
      </c>
    </row>
    <row r="13" spans="1:11" ht="15.75" customHeight="1">
      <c r="A13" s="1">
        <v>1</v>
      </c>
      <c r="B13" s="1" t="s">
        <v>317</v>
      </c>
      <c r="C13" s="1" t="s">
        <v>26</v>
      </c>
      <c r="D13" s="1">
        <v>5</v>
      </c>
      <c r="E13" s="1">
        <v>4</v>
      </c>
      <c r="F13" s="1">
        <v>5</v>
      </c>
      <c r="G13" s="1">
        <v>5</v>
      </c>
      <c r="H13" s="1">
        <f>AVERAGE(D13:G13)</f>
        <v>4.75</v>
      </c>
      <c r="I13" s="1" t="s">
        <v>318</v>
      </c>
      <c r="J13" s="1" t="s">
        <v>319</v>
      </c>
      <c r="K13" s="1" t="s">
        <v>320</v>
      </c>
    </row>
    <row r="14" spans="1:11" ht="15.75" customHeight="1">
      <c r="A14" s="1">
        <v>1</v>
      </c>
      <c r="B14" s="1" t="s">
        <v>329</v>
      </c>
      <c r="C14" s="1" t="s">
        <v>108</v>
      </c>
      <c r="D14" s="1">
        <v>5</v>
      </c>
      <c r="E14" s="1">
        <v>4</v>
      </c>
      <c r="F14" s="1">
        <v>5</v>
      </c>
      <c r="G14" s="1">
        <v>5</v>
      </c>
      <c r="H14" s="1">
        <f>AVERAGE(D14:G14)</f>
        <v>4.75</v>
      </c>
      <c r="I14" s="1" t="s">
        <v>330</v>
      </c>
      <c r="J14" s="1" t="s">
        <v>331</v>
      </c>
      <c r="K14" s="1" t="s">
        <v>332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84C7-25C2-4F4F-9D83-E17D7E9E360D}">
  <sheetPr>
    <outlinePr summaryBelow="0" summaryRight="0"/>
  </sheetPr>
  <dimension ref="A1:K58"/>
  <sheetViews>
    <sheetView workbookViewId="0">
      <pane ySplit="1" topLeftCell="A34" activePane="bottomLeft" state="frozen"/>
      <selection pane="bottomLeft" activeCell="A14" sqref="A14:XFD58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5.75" customHeight="1">
      <c r="A2" s="1">
        <v>2</v>
      </c>
      <c r="B2" s="1" t="s">
        <v>30</v>
      </c>
      <c r="C2" s="1" t="s">
        <v>31</v>
      </c>
      <c r="D2" s="1">
        <v>4</v>
      </c>
      <c r="E2" s="1">
        <v>3</v>
      </c>
      <c r="F2" s="1">
        <v>5</v>
      </c>
      <c r="G2" s="1">
        <v>3</v>
      </c>
      <c r="H2" s="1">
        <f>AVERAGE(D2:G2)</f>
        <v>3.75</v>
      </c>
      <c r="I2" s="1" t="s">
        <v>32</v>
      </c>
      <c r="J2" s="1" t="s">
        <v>33</v>
      </c>
      <c r="K2" s="1" t="s">
        <v>34</v>
      </c>
    </row>
    <row r="3" spans="1:11" ht="15.75" customHeight="1">
      <c r="A3" s="1">
        <v>2</v>
      </c>
      <c r="B3" s="1" t="s">
        <v>39</v>
      </c>
      <c r="C3" s="1" t="s">
        <v>40</v>
      </c>
      <c r="D3" s="1">
        <v>4</v>
      </c>
      <c r="E3" s="1">
        <v>3</v>
      </c>
      <c r="F3" s="1">
        <v>3</v>
      </c>
      <c r="G3" s="1">
        <v>4</v>
      </c>
      <c r="H3" s="1">
        <f>AVERAGE(D3:G3)</f>
        <v>3.5</v>
      </c>
      <c r="I3" s="1" t="s">
        <v>41</v>
      </c>
      <c r="J3" s="1" t="s">
        <v>42</v>
      </c>
      <c r="K3" s="1" t="s">
        <v>43</v>
      </c>
    </row>
    <row r="4" spans="1:11" ht="15.75" customHeight="1">
      <c r="A4" s="1">
        <v>2</v>
      </c>
      <c r="B4" s="1" t="s">
        <v>78</v>
      </c>
      <c r="C4" s="1" t="s">
        <v>31</v>
      </c>
      <c r="D4" s="1">
        <v>5</v>
      </c>
      <c r="E4" s="1">
        <v>4</v>
      </c>
      <c r="F4" s="1">
        <v>5</v>
      </c>
      <c r="G4" s="1">
        <v>5</v>
      </c>
      <c r="H4" s="1">
        <f>AVERAGE(D4:G4)</f>
        <v>4.75</v>
      </c>
      <c r="I4" s="1" t="s">
        <v>79</v>
      </c>
      <c r="J4" s="1" t="s">
        <v>80</v>
      </c>
      <c r="K4" s="1" t="s">
        <v>81</v>
      </c>
    </row>
    <row r="5" spans="1:11" ht="15.75" customHeight="1">
      <c r="A5" s="1">
        <v>2</v>
      </c>
      <c r="B5" s="1" t="s">
        <v>82</v>
      </c>
      <c r="C5" s="1" t="s">
        <v>83</v>
      </c>
      <c r="D5" s="1">
        <v>4</v>
      </c>
      <c r="E5" s="1">
        <v>3</v>
      </c>
      <c r="F5" s="1">
        <v>5</v>
      </c>
      <c r="G5" s="1">
        <v>3</v>
      </c>
      <c r="H5" s="1">
        <f>AVERAGE(D5:G5)</f>
        <v>3.75</v>
      </c>
      <c r="I5" s="1" t="s">
        <v>84</v>
      </c>
      <c r="J5" s="1" t="s">
        <v>85</v>
      </c>
      <c r="K5" s="1" t="s">
        <v>86</v>
      </c>
    </row>
    <row r="6" spans="1:11" ht="15.75" customHeight="1">
      <c r="A6" s="1">
        <v>2</v>
      </c>
      <c r="B6" s="1" t="s">
        <v>127</v>
      </c>
      <c r="C6" s="1" t="s">
        <v>128</v>
      </c>
      <c r="D6" s="1">
        <v>4</v>
      </c>
      <c r="E6" s="1">
        <v>3</v>
      </c>
      <c r="F6" s="1">
        <v>3</v>
      </c>
      <c r="G6" s="1">
        <v>2</v>
      </c>
      <c r="H6" s="1">
        <f>AVERAGE(D6:G6)</f>
        <v>3</v>
      </c>
      <c r="I6" s="1" t="s">
        <v>32</v>
      </c>
      <c r="J6" s="1" t="s">
        <v>129</v>
      </c>
      <c r="K6" s="1" t="s">
        <v>130</v>
      </c>
    </row>
    <row r="7" spans="1:11" ht="15.75" customHeight="1">
      <c r="A7" s="1">
        <v>2</v>
      </c>
      <c r="B7" s="1" t="s">
        <v>135</v>
      </c>
      <c r="C7" s="1" t="s">
        <v>31</v>
      </c>
      <c r="D7" s="1">
        <v>5</v>
      </c>
      <c r="E7" s="1">
        <v>3</v>
      </c>
      <c r="F7" s="1">
        <v>4</v>
      </c>
      <c r="G7" s="1">
        <v>3</v>
      </c>
      <c r="H7" s="1">
        <f>AVERAGE(D7:G7)</f>
        <v>3.75</v>
      </c>
      <c r="I7" s="1" t="s">
        <v>136</v>
      </c>
      <c r="J7" s="1" t="s">
        <v>137</v>
      </c>
      <c r="K7" s="1" t="s">
        <v>138</v>
      </c>
    </row>
    <row r="8" spans="1:11" ht="15.75" customHeight="1">
      <c r="A8" s="1">
        <v>2</v>
      </c>
      <c r="B8" s="1" t="s">
        <v>189</v>
      </c>
      <c r="C8" s="1" t="s">
        <v>190</v>
      </c>
      <c r="D8" s="1">
        <v>4</v>
      </c>
      <c r="E8" s="1">
        <v>3</v>
      </c>
      <c r="F8" s="1">
        <v>4</v>
      </c>
      <c r="G8" s="1">
        <v>4</v>
      </c>
      <c r="H8" s="1">
        <f>AVERAGE(D8:G8)</f>
        <v>3.75</v>
      </c>
      <c r="I8" s="1" t="s">
        <v>191</v>
      </c>
      <c r="J8" s="1" t="s">
        <v>192</v>
      </c>
      <c r="K8" s="1" t="s">
        <v>193</v>
      </c>
    </row>
    <row r="9" spans="1:11" ht="15.75" customHeight="1">
      <c r="A9" s="1">
        <v>2</v>
      </c>
      <c r="B9" s="1" t="s">
        <v>234</v>
      </c>
      <c r="C9" s="1" t="s">
        <v>235</v>
      </c>
      <c r="D9" s="1">
        <v>4</v>
      </c>
      <c r="E9" s="1">
        <v>4</v>
      </c>
      <c r="F9" s="1">
        <v>3</v>
      </c>
      <c r="G9" s="1">
        <v>2</v>
      </c>
      <c r="H9" s="1">
        <f>AVERAGE(D9:G9)</f>
        <v>3.25</v>
      </c>
      <c r="I9" s="1" t="s">
        <v>236</v>
      </c>
      <c r="J9" s="1" t="s">
        <v>237</v>
      </c>
      <c r="K9" s="1" t="s">
        <v>238</v>
      </c>
    </row>
    <row r="10" spans="1:11" ht="15.75" customHeight="1">
      <c r="A10" s="1">
        <v>2</v>
      </c>
      <c r="B10" s="1" t="s">
        <v>239</v>
      </c>
      <c r="C10" s="1" t="s">
        <v>240</v>
      </c>
      <c r="D10" s="1">
        <v>4</v>
      </c>
      <c r="E10" s="1">
        <v>5</v>
      </c>
      <c r="F10" s="1">
        <v>4</v>
      </c>
      <c r="G10" s="1">
        <v>3</v>
      </c>
      <c r="H10" s="1">
        <f>AVERAGE(D10:G10)</f>
        <v>4</v>
      </c>
      <c r="I10" s="1" t="s">
        <v>241</v>
      </c>
      <c r="J10" s="1" t="s">
        <v>242</v>
      </c>
      <c r="K10" s="1" t="s">
        <v>243</v>
      </c>
    </row>
    <row r="11" spans="1:11" ht="12.5">
      <c r="A11" s="1">
        <v>2</v>
      </c>
      <c r="B11" s="1" t="s">
        <v>303</v>
      </c>
      <c r="C11" s="1" t="s">
        <v>190</v>
      </c>
      <c r="D11" s="1">
        <v>4</v>
      </c>
      <c r="E11" s="1">
        <v>3</v>
      </c>
      <c r="F11" s="1">
        <v>5</v>
      </c>
      <c r="G11" s="1">
        <v>3</v>
      </c>
      <c r="H11" s="1">
        <f>AVERAGE(D11:G11)</f>
        <v>3.75</v>
      </c>
      <c r="I11" s="1" t="s">
        <v>304</v>
      </c>
      <c r="J11" s="1" t="s">
        <v>305</v>
      </c>
      <c r="K11" s="1" t="s">
        <v>306</v>
      </c>
    </row>
    <row r="12" spans="1:11" ht="12.5">
      <c r="A12" s="1">
        <v>2</v>
      </c>
      <c r="B12" s="1" t="s">
        <v>307</v>
      </c>
      <c r="C12" s="1" t="s">
        <v>308</v>
      </c>
      <c r="D12" s="1">
        <v>3</v>
      </c>
      <c r="E12" s="1">
        <v>4</v>
      </c>
      <c r="F12" s="1">
        <v>5</v>
      </c>
      <c r="G12" s="1">
        <v>2</v>
      </c>
      <c r="H12" s="1">
        <f>AVERAGE(D12:G12)</f>
        <v>3.5</v>
      </c>
      <c r="I12" s="1" t="s">
        <v>309</v>
      </c>
      <c r="J12" s="1" t="s">
        <v>310</v>
      </c>
      <c r="K12" s="1" t="s">
        <v>311</v>
      </c>
    </row>
    <row r="13" spans="1:11" ht="12.5">
      <c r="A13" s="1">
        <v>2</v>
      </c>
      <c r="B13" s="1" t="s">
        <v>312</v>
      </c>
      <c r="C13" s="1" t="s">
        <v>313</v>
      </c>
      <c r="D13" s="1">
        <v>3</v>
      </c>
      <c r="E13" s="1">
        <v>4</v>
      </c>
      <c r="F13" s="1">
        <v>4</v>
      </c>
      <c r="G13" s="1">
        <v>3</v>
      </c>
      <c r="H13" s="1">
        <f>AVERAGE(D13:G13)</f>
        <v>3.5</v>
      </c>
      <c r="I13" s="1" t="s">
        <v>314</v>
      </c>
      <c r="J13" s="1" t="s">
        <v>315</v>
      </c>
      <c r="K13" s="1" t="s">
        <v>316</v>
      </c>
    </row>
    <row r="14" spans="1:11" ht="12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AA47-E96A-44A4-94D4-1E4F81ABC73C}">
  <sheetPr>
    <outlinePr summaryBelow="0" summaryRight="0"/>
  </sheetPr>
  <dimension ref="A1:K11"/>
  <sheetViews>
    <sheetView workbookViewId="0">
      <pane ySplit="1" topLeftCell="A2" activePane="bottomLeft" state="frozen"/>
      <selection pane="bottomLeft" activeCell="B13" sqref="B13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2.5">
      <c r="A2" s="1">
        <v>3</v>
      </c>
      <c r="B2" s="1" t="s">
        <v>10</v>
      </c>
      <c r="C2" s="1" t="s">
        <v>11</v>
      </c>
      <c r="D2" s="1">
        <v>5</v>
      </c>
      <c r="E2" s="1">
        <v>4</v>
      </c>
      <c r="F2" s="1">
        <v>4</v>
      </c>
      <c r="G2" s="1">
        <v>4</v>
      </c>
      <c r="H2" s="1">
        <f>AVERAGE(D2:G2)</f>
        <v>4.25</v>
      </c>
      <c r="I2" s="1" t="s">
        <v>12</v>
      </c>
      <c r="J2" s="1" t="s">
        <v>13</v>
      </c>
      <c r="K2" s="1" t="s">
        <v>14</v>
      </c>
    </row>
    <row r="3" spans="1:11" ht="12.5">
      <c r="A3" s="1">
        <v>3</v>
      </c>
      <c r="B3" s="1" t="s">
        <v>15</v>
      </c>
      <c r="C3" s="1" t="s">
        <v>16</v>
      </c>
      <c r="D3" s="1">
        <v>5</v>
      </c>
      <c r="E3" s="1">
        <v>5</v>
      </c>
      <c r="F3" s="1">
        <v>5</v>
      </c>
      <c r="G3" s="1">
        <v>5</v>
      </c>
      <c r="H3" s="1">
        <f>AVERAGE(D3:G3)</f>
        <v>5</v>
      </c>
      <c r="I3" s="1" t="s">
        <v>17</v>
      </c>
      <c r="J3" s="1" t="s">
        <v>18</v>
      </c>
      <c r="K3" s="1" t="s">
        <v>19</v>
      </c>
    </row>
    <row r="4" spans="1:11" ht="12.5">
      <c r="A4" s="1">
        <v>3</v>
      </c>
      <c r="B4" s="1" t="s">
        <v>35</v>
      </c>
      <c r="C4" s="1" t="s">
        <v>16</v>
      </c>
      <c r="D4" s="1">
        <v>4</v>
      </c>
      <c r="E4" s="1">
        <v>5</v>
      </c>
      <c r="F4" s="1">
        <v>5</v>
      </c>
      <c r="G4" s="1">
        <v>4</v>
      </c>
      <c r="H4" s="1">
        <f>AVERAGE(D4:G4)</f>
        <v>4.5</v>
      </c>
      <c r="I4" s="1" t="s">
        <v>36</v>
      </c>
      <c r="J4" s="1" t="s">
        <v>37</v>
      </c>
      <c r="K4" s="1" t="s">
        <v>38</v>
      </c>
    </row>
    <row r="5" spans="1:11" ht="12.5">
      <c r="A5" s="1">
        <v>3</v>
      </c>
      <c r="B5" s="1" t="s">
        <v>87</v>
      </c>
      <c r="C5" s="1" t="s">
        <v>88</v>
      </c>
      <c r="D5" s="1">
        <v>5</v>
      </c>
      <c r="E5" s="1">
        <v>5</v>
      </c>
      <c r="F5" s="1">
        <v>5</v>
      </c>
      <c r="G5" s="1">
        <v>4</v>
      </c>
      <c r="H5" s="1">
        <f>AVERAGE(D5:G5)</f>
        <v>4.75</v>
      </c>
      <c r="I5" s="1" t="s">
        <v>89</v>
      </c>
      <c r="J5" s="1" t="s">
        <v>90</v>
      </c>
      <c r="K5" s="1" t="s">
        <v>91</v>
      </c>
    </row>
    <row r="6" spans="1:11" ht="12.5">
      <c r="A6" s="1">
        <v>3</v>
      </c>
      <c r="B6" s="1" t="s">
        <v>112</v>
      </c>
      <c r="C6" s="1" t="s">
        <v>113</v>
      </c>
      <c r="D6" s="1">
        <v>4</v>
      </c>
      <c r="E6" s="1">
        <v>5</v>
      </c>
      <c r="F6" s="1">
        <v>4</v>
      </c>
      <c r="G6" s="1">
        <v>3</v>
      </c>
      <c r="H6" s="1">
        <f>AVERAGE(D6:G6)</f>
        <v>4</v>
      </c>
      <c r="I6" s="1" t="s">
        <v>114</v>
      </c>
      <c r="J6" s="1" t="s">
        <v>115</v>
      </c>
      <c r="K6" s="1" t="s">
        <v>116</v>
      </c>
    </row>
    <row r="7" spans="1:11" ht="12.5">
      <c r="A7" s="1">
        <v>3</v>
      </c>
      <c r="B7" s="1" t="s">
        <v>199</v>
      </c>
      <c r="C7" s="1" t="s">
        <v>200</v>
      </c>
      <c r="D7" s="1">
        <v>3</v>
      </c>
      <c r="E7" s="1">
        <v>4</v>
      </c>
      <c r="F7" s="1">
        <v>4</v>
      </c>
      <c r="G7" s="1">
        <v>3</v>
      </c>
      <c r="H7" s="1">
        <f>AVERAGE(D7:G7)</f>
        <v>3.5</v>
      </c>
      <c r="I7" s="1" t="s">
        <v>201</v>
      </c>
      <c r="J7" s="1" t="s">
        <v>202</v>
      </c>
      <c r="K7" s="1" t="s">
        <v>203</v>
      </c>
    </row>
    <row r="8" spans="1:11" ht="12.5">
      <c r="A8" s="1">
        <v>3</v>
      </c>
      <c r="B8" s="1" t="s">
        <v>204</v>
      </c>
      <c r="C8" s="1" t="s">
        <v>16</v>
      </c>
      <c r="D8" s="1">
        <v>3</v>
      </c>
      <c r="E8" s="1">
        <v>4</v>
      </c>
      <c r="F8" s="1">
        <v>3</v>
      </c>
      <c r="G8" s="1">
        <v>3</v>
      </c>
      <c r="H8" s="1">
        <f>AVERAGE(D8:G8)</f>
        <v>3.25</v>
      </c>
      <c r="I8" s="1" t="s">
        <v>205</v>
      </c>
      <c r="J8" s="1" t="s">
        <v>206</v>
      </c>
      <c r="K8" s="1" t="s">
        <v>207</v>
      </c>
    </row>
    <row r="9" spans="1:11" ht="12.5">
      <c r="A9" s="1">
        <v>3</v>
      </c>
      <c r="B9" s="1" t="s">
        <v>212</v>
      </c>
      <c r="C9" s="1" t="s">
        <v>16</v>
      </c>
      <c r="D9" s="1">
        <v>3</v>
      </c>
      <c r="E9" s="1">
        <v>4</v>
      </c>
      <c r="F9" s="1">
        <v>4</v>
      </c>
      <c r="G9" s="1">
        <v>3</v>
      </c>
      <c r="H9" s="1">
        <f>AVERAGE(D9:G9)</f>
        <v>3.5</v>
      </c>
      <c r="I9" s="1" t="s">
        <v>213</v>
      </c>
      <c r="J9" s="1" t="s">
        <v>214</v>
      </c>
      <c r="K9" s="1" t="s">
        <v>215</v>
      </c>
    </row>
    <row r="10" spans="1:11" ht="12.5">
      <c r="A10" s="1">
        <v>3</v>
      </c>
      <c r="B10" s="1" t="s">
        <v>262</v>
      </c>
      <c r="C10" s="1" t="s">
        <v>263</v>
      </c>
      <c r="D10" s="1">
        <v>5</v>
      </c>
      <c r="E10" s="1">
        <v>5</v>
      </c>
      <c r="F10" s="1">
        <v>4</v>
      </c>
      <c r="G10" s="1">
        <v>4</v>
      </c>
      <c r="H10" s="1">
        <f>AVERAGE(D10:G10)</f>
        <v>4.5</v>
      </c>
      <c r="I10" s="1" t="s">
        <v>264</v>
      </c>
      <c r="J10" s="1" t="s">
        <v>265</v>
      </c>
      <c r="K10" s="1" t="s">
        <v>266</v>
      </c>
    </row>
    <row r="11" spans="1:11" ht="12.5">
      <c r="A11" s="1">
        <v>3</v>
      </c>
      <c r="B11" s="1" t="s">
        <v>267</v>
      </c>
      <c r="C11" s="1" t="s">
        <v>268</v>
      </c>
      <c r="D11" s="1">
        <v>4</v>
      </c>
      <c r="E11" s="1">
        <v>4</v>
      </c>
      <c r="F11" s="1">
        <v>5</v>
      </c>
      <c r="G11" s="1">
        <v>4</v>
      </c>
      <c r="H11" s="1">
        <f>AVERAGE(D11:G11)</f>
        <v>4.25</v>
      </c>
      <c r="I11" s="1" t="s">
        <v>269</v>
      </c>
      <c r="J11" s="1" t="s">
        <v>270</v>
      </c>
      <c r="K11" s="1" t="s">
        <v>271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432C-B5EF-48D9-A1A5-6465EE30955E}">
  <sheetPr>
    <outlinePr summaryBelow="0" summaryRight="0"/>
  </sheetPr>
  <dimension ref="A1:K36"/>
  <sheetViews>
    <sheetView workbookViewId="0">
      <pane ySplit="1" topLeftCell="A12" activePane="bottomLeft" state="frozen"/>
      <selection pane="bottomLeft" activeCell="A14" sqref="A14:XFD36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2.5">
      <c r="A2" s="1">
        <v>4</v>
      </c>
      <c r="B2" s="1" t="s">
        <v>73</v>
      </c>
      <c r="C2" s="1" t="s">
        <v>74</v>
      </c>
      <c r="D2" s="1">
        <v>4</v>
      </c>
      <c r="E2" s="1">
        <v>3</v>
      </c>
      <c r="F2" s="1">
        <v>4</v>
      </c>
      <c r="G2" s="1">
        <v>5</v>
      </c>
      <c r="H2" s="1">
        <f>AVERAGE(D2:G2)</f>
        <v>4</v>
      </c>
      <c r="I2" s="1" t="s">
        <v>75</v>
      </c>
      <c r="J2" s="1" t="s">
        <v>76</v>
      </c>
      <c r="K2" s="1" t="s">
        <v>77</v>
      </c>
    </row>
    <row r="3" spans="1:11" ht="12.5">
      <c r="A3" s="1">
        <v>4</v>
      </c>
      <c r="B3" s="1" t="s">
        <v>97</v>
      </c>
      <c r="C3" s="1" t="s">
        <v>98</v>
      </c>
      <c r="D3" s="1">
        <v>5</v>
      </c>
      <c r="E3" s="1">
        <v>5</v>
      </c>
      <c r="F3" s="1">
        <v>5</v>
      </c>
      <c r="G3" s="1">
        <v>5</v>
      </c>
      <c r="H3" s="1">
        <f>AVERAGE(D3:G3)</f>
        <v>5</v>
      </c>
      <c r="I3" s="1" t="s">
        <v>99</v>
      </c>
      <c r="J3" s="1" t="s">
        <v>100</v>
      </c>
      <c r="K3" s="1" t="s">
        <v>101</v>
      </c>
    </row>
    <row r="4" spans="1:11" ht="12.5">
      <c r="A4" s="1">
        <v>4</v>
      </c>
      <c r="B4" s="1" t="s">
        <v>122</v>
      </c>
      <c r="C4" s="1" t="s">
        <v>123</v>
      </c>
      <c r="D4" s="1">
        <v>5</v>
      </c>
      <c r="E4" s="1">
        <v>4</v>
      </c>
      <c r="F4" s="1">
        <v>4</v>
      </c>
      <c r="G4" s="1">
        <v>4</v>
      </c>
      <c r="H4" s="1">
        <f>AVERAGE(D4:G4)</f>
        <v>4.25</v>
      </c>
      <c r="I4" s="1" t="s">
        <v>124</v>
      </c>
      <c r="J4" s="1" t="s">
        <v>125</v>
      </c>
      <c r="K4" s="1" t="s">
        <v>126</v>
      </c>
    </row>
    <row r="5" spans="1:11" ht="12.5">
      <c r="A5" s="1">
        <v>4</v>
      </c>
      <c r="B5" s="1" t="s">
        <v>139</v>
      </c>
      <c r="C5" s="1" t="s">
        <v>140</v>
      </c>
      <c r="D5" s="1">
        <v>4</v>
      </c>
      <c r="E5" s="1">
        <v>5</v>
      </c>
      <c r="F5" s="1">
        <v>4</v>
      </c>
      <c r="G5" s="1">
        <v>5</v>
      </c>
      <c r="H5" s="1">
        <f>AVERAGE(D5:G5)</f>
        <v>4.5</v>
      </c>
      <c r="I5" s="1" t="s">
        <v>141</v>
      </c>
      <c r="J5" s="1" t="s">
        <v>142</v>
      </c>
      <c r="K5" s="1" t="s">
        <v>143</v>
      </c>
    </row>
    <row r="6" spans="1:11" ht="12.5">
      <c r="A6" s="1">
        <v>4</v>
      </c>
      <c r="B6" s="1" t="s">
        <v>144</v>
      </c>
      <c r="C6" s="1" t="s">
        <v>140</v>
      </c>
      <c r="D6" s="1">
        <v>5</v>
      </c>
      <c r="E6" s="1">
        <v>5</v>
      </c>
      <c r="F6" s="1">
        <v>4</v>
      </c>
      <c r="G6" s="1">
        <v>4</v>
      </c>
      <c r="H6" s="1">
        <f>AVERAGE(D6:G6)</f>
        <v>4.5</v>
      </c>
      <c r="I6" s="1" t="s">
        <v>145</v>
      </c>
      <c r="J6" s="1" t="s">
        <v>146</v>
      </c>
      <c r="K6" s="1" t="s">
        <v>147</v>
      </c>
    </row>
    <row r="7" spans="1:11" ht="12.5">
      <c r="A7" s="1">
        <v>4</v>
      </c>
      <c r="B7" s="1" t="s">
        <v>148</v>
      </c>
      <c r="C7" s="1" t="s">
        <v>149</v>
      </c>
      <c r="D7" s="1">
        <v>5</v>
      </c>
      <c r="E7" s="1">
        <v>4</v>
      </c>
      <c r="F7" s="1">
        <v>4</v>
      </c>
      <c r="G7" s="1">
        <v>5</v>
      </c>
      <c r="H7" s="1">
        <f>AVERAGE(D7:G7)</f>
        <v>4.5</v>
      </c>
      <c r="I7" s="1" t="s">
        <v>150</v>
      </c>
      <c r="J7" s="1" t="s">
        <v>151</v>
      </c>
      <c r="K7" s="1" t="s">
        <v>152</v>
      </c>
    </row>
    <row r="8" spans="1:11" ht="12.5">
      <c r="A8" s="1">
        <v>4</v>
      </c>
      <c r="B8" s="1" t="s">
        <v>157</v>
      </c>
      <c r="C8" s="1" t="s">
        <v>74</v>
      </c>
      <c r="D8" s="1">
        <v>4</v>
      </c>
      <c r="E8" s="1">
        <v>3</v>
      </c>
      <c r="F8" s="1">
        <v>5</v>
      </c>
      <c r="G8" s="1">
        <v>3</v>
      </c>
      <c r="H8" s="1">
        <f>AVERAGE(D8:G8)</f>
        <v>3.75</v>
      </c>
      <c r="I8" s="1" t="s">
        <v>158</v>
      </c>
      <c r="J8" s="1" t="s">
        <v>159</v>
      </c>
      <c r="K8" s="1" t="s">
        <v>160</v>
      </c>
    </row>
    <row r="9" spans="1:11" ht="12.5">
      <c r="A9" s="1">
        <v>4</v>
      </c>
      <c r="B9" s="1" t="s">
        <v>180</v>
      </c>
      <c r="C9" s="1" t="s">
        <v>181</v>
      </c>
      <c r="D9" s="1">
        <v>5</v>
      </c>
      <c r="E9" s="1">
        <v>3</v>
      </c>
      <c r="F9" s="1">
        <v>4</v>
      </c>
      <c r="G9" s="1">
        <v>4</v>
      </c>
      <c r="H9" s="1">
        <f>AVERAGE(D9:G9)</f>
        <v>4</v>
      </c>
      <c r="I9" s="1" t="s">
        <v>182</v>
      </c>
      <c r="J9" s="1" t="s">
        <v>183</v>
      </c>
      <c r="K9" s="1" t="s">
        <v>184</v>
      </c>
    </row>
    <row r="10" spans="1:11" ht="12.5">
      <c r="A10" s="1">
        <v>4</v>
      </c>
      <c r="B10" s="1" t="s">
        <v>194</v>
      </c>
      <c r="C10" s="1" t="s">
        <v>195</v>
      </c>
      <c r="D10" s="1">
        <v>4</v>
      </c>
      <c r="E10" s="1">
        <v>3</v>
      </c>
      <c r="F10" s="1">
        <v>4</v>
      </c>
      <c r="G10" s="1">
        <v>5</v>
      </c>
      <c r="H10" s="1">
        <f>AVERAGE(D10:G10)</f>
        <v>4</v>
      </c>
      <c r="I10" s="1" t="s">
        <v>196</v>
      </c>
      <c r="J10" s="1" t="s">
        <v>197</v>
      </c>
      <c r="K10" s="1" t="s">
        <v>198</v>
      </c>
    </row>
    <row r="11" spans="1:11" ht="12.5">
      <c r="A11" s="1">
        <v>4</v>
      </c>
      <c r="B11" s="1" t="s">
        <v>286</v>
      </c>
      <c r="C11" s="1" t="s">
        <v>98</v>
      </c>
      <c r="D11" s="1">
        <v>5</v>
      </c>
      <c r="E11" s="1">
        <v>3</v>
      </c>
      <c r="F11" s="1">
        <v>4</v>
      </c>
      <c r="G11" s="1">
        <v>5</v>
      </c>
      <c r="H11" s="1">
        <f>AVERAGE(D11:G11)</f>
        <v>4.25</v>
      </c>
      <c r="I11" s="1" t="s">
        <v>287</v>
      </c>
      <c r="J11" s="1" t="s">
        <v>288</v>
      </c>
      <c r="K11" s="1" t="s">
        <v>289</v>
      </c>
    </row>
    <row r="12" spans="1:11" ht="12.5">
      <c r="A12" s="1">
        <v>4</v>
      </c>
      <c r="B12" s="1" t="s">
        <v>290</v>
      </c>
      <c r="C12" s="1" t="s">
        <v>98</v>
      </c>
      <c r="D12" s="1">
        <v>4</v>
      </c>
      <c r="E12" s="1">
        <v>2</v>
      </c>
      <c r="F12" s="1">
        <v>4</v>
      </c>
      <c r="G12" s="1">
        <v>4</v>
      </c>
      <c r="H12" s="1">
        <f>AVERAGE(D12:G12)</f>
        <v>3.5</v>
      </c>
      <c r="I12" s="1" t="s">
        <v>291</v>
      </c>
      <c r="J12" s="1" t="s">
        <v>292</v>
      </c>
      <c r="K12" s="1" t="s">
        <v>293</v>
      </c>
    </row>
    <row r="13" spans="1:11" ht="12.5">
      <c r="A13" s="1">
        <v>4</v>
      </c>
      <c r="B13" s="1" t="s">
        <v>294</v>
      </c>
      <c r="C13" s="1" t="s">
        <v>295</v>
      </c>
      <c r="D13" s="1">
        <v>5</v>
      </c>
      <c r="E13" s="1">
        <v>4</v>
      </c>
      <c r="F13" s="1">
        <v>4</v>
      </c>
      <c r="G13" s="1">
        <v>5</v>
      </c>
      <c r="H13" s="1">
        <f>AVERAGE(D13:G13)</f>
        <v>4.5</v>
      </c>
      <c r="I13" s="1" t="s">
        <v>296</v>
      </c>
      <c r="J13" s="1" t="s">
        <v>297</v>
      </c>
      <c r="K13" s="1" t="s">
        <v>298</v>
      </c>
    </row>
    <row r="14" spans="1:11" ht="12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FE55-F9A9-43C4-8C97-30261529318E}">
  <sheetPr>
    <outlinePr summaryBelow="0" summaryRight="0"/>
  </sheetPr>
  <dimension ref="A1:K24"/>
  <sheetViews>
    <sheetView workbookViewId="0">
      <pane ySplit="1" topLeftCell="A2" activePane="bottomLeft" state="frozen"/>
      <selection pane="bottomLeft" activeCell="A13" sqref="A13:XFD24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2.5">
      <c r="A2" s="1">
        <v>5</v>
      </c>
      <c r="B2" s="1" t="s">
        <v>49</v>
      </c>
      <c r="C2" s="1" t="s">
        <v>50</v>
      </c>
      <c r="D2" s="1">
        <v>4</v>
      </c>
      <c r="E2" s="1">
        <v>4</v>
      </c>
      <c r="F2" s="1">
        <v>4</v>
      </c>
      <c r="G2" s="1">
        <v>4</v>
      </c>
      <c r="H2" s="1">
        <f>AVERAGE(D2:G2)</f>
        <v>4</v>
      </c>
      <c r="I2" s="1" t="s">
        <v>51</v>
      </c>
      <c r="J2" s="1" t="s">
        <v>52</v>
      </c>
      <c r="K2" s="1" t="s">
        <v>53</v>
      </c>
    </row>
    <row r="3" spans="1:11" ht="12.5">
      <c r="A3" s="1">
        <v>5</v>
      </c>
      <c r="B3" s="1" t="s">
        <v>59</v>
      </c>
      <c r="C3" s="1" t="s">
        <v>60</v>
      </c>
      <c r="D3" s="1">
        <v>4</v>
      </c>
      <c r="E3" s="1">
        <v>5</v>
      </c>
      <c r="F3" s="1">
        <v>5</v>
      </c>
      <c r="G3" s="1">
        <v>5</v>
      </c>
      <c r="H3" s="1">
        <f>AVERAGE(D3:G3)</f>
        <v>4.75</v>
      </c>
      <c r="I3" s="1" t="s">
        <v>61</v>
      </c>
      <c r="J3" s="1" t="s">
        <v>62</v>
      </c>
      <c r="K3" s="1" t="s">
        <v>63</v>
      </c>
    </row>
    <row r="4" spans="1:11" ht="12.5">
      <c r="A4" s="1">
        <v>5</v>
      </c>
      <c r="B4" s="1" t="s">
        <v>166</v>
      </c>
      <c r="C4" s="1" t="s">
        <v>65</v>
      </c>
      <c r="D4" s="1">
        <v>5</v>
      </c>
      <c r="E4" s="1">
        <v>5</v>
      </c>
      <c r="F4" s="1">
        <v>5</v>
      </c>
      <c r="G4" s="1">
        <v>5</v>
      </c>
      <c r="H4" s="1">
        <f>AVERAGE(D4:G4)</f>
        <v>5</v>
      </c>
      <c r="I4" s="1" t="s">
        <v>167</v>
      </c>
      <c r="J4" s="1" t="s">
        <v>168</v>
      </c>
      <c r="K4" s="1" t="s">
        <v>169</v>
      </c>
    </row>
    <row r="5" spans="1:11" ht="12.5">
      <c r="A5" s="1">
        <v>5</v>
      </c>
      <c r="B5" s="1" t="s">
        <v>170</v>
      </c>
      <c r="C5" s="1" t="s">
        <v>171</v>
      </c>
      <c r="D5" s="1">
        <v>4</v>
      </c>
      <c r="E5" s="1">
        <v>4</v>
      </c>
      <c r="F5" s="1">
        <v>4</v>
      </c>
      <c r="G5" s="1">
        <v>4</v>
      </c>
      <c r="H5" s="1">
        <f>AVERAGE(D5:G5)</f>
        <v>4</v>
      </c>
      <c r="I5" s="1" t="s">
        <v>172</v>
      </c>
      <c r="J5" s="1" t="s">
        <v>173</v>
      </c>
      <c r="K5" s="1" t="s">
        <v>174</v>
      </c>
    </row>
    <row r="6" spans="1:11" ht="12.5">
      <c r="A6" s="1">
        <v>5</v>
      </c>
      <c r="B6" s="1" t="s">
        <v>208</v>
      </c>
      <c r="C6" s="1" t="s">
        <v>21</v>
      </c>
      <c r="D6" s="1">
        <v>5</v>
      </c>
      <c r="E6" s="1">
        <v>4</v>
      </c>
      <c r="F6" s="1">
        <v>5</v>
      </c>
      <c r="G6" s="1">
        <v>5</v>
      </c>
      <c r="H6" s="1">
        <f>AVERAGE(D6:G6)</f>
        <v>4.75</v>
      </c>
      <c r="I6" s="1" t="s">
        <v>209</v>
      </c>
      <c r="J6" s="1" t="s">
        <v>210</v>
      </c>
      <c r="K6" s="1" t="s">
        <v>211</v>
      </c>
    </row>
    <row r="7" spans="1:11" ht="12.5">
      <c r="A7" s="1">
        <v>5</v>
      </c>
      <c r="B7" s="1" t="s">
        <v>229</v>
      </c>
      <c r="C7" s="1" t="s">
        <v>230</v>
      </c>
      <c r="D7" s="1">
        <v>4</v>
      </c>
      <c r="E7" s="1">
        <v>5</v>
      </c>
      <c r="F7" s="1">
        <v>5</v>
      </c>
      <c r="G7" s="1">
        <v>5</v>
      </c>
      <c r="H7" s="1">
        <f>AVERAGE(D7:G7)</f>
        <v>4.75</v>
      </c>
      <c r="I7" s="1" t="s">
        <v>231</v>
      </c>
      <c r="J7" s="1" t="s">
        <v>232</v>
      </c>
      <c r="K7" s="1" t="s">
        <v>233</v>
      </c>
    </row>
    <row r="8" spans="1:11" ht="12.5">
      <c r="A8" s="1">
        <v>5</v>
      </c>
      <c r="B8" s="1" t="s">
        <v>244</v>
      </c>
      <c r="C8" s="1" t="s">
        <v>176</v>
      </c>
      <c r="D8" s="1">
        <v>4</v>
      </c>
      <c r="E8" s="1">
        <v>4</v>
      </c>
      <c r="F8" s="1">
        <v>3</v>
      </c>
      <c r="G8" s="1">
        <v>3</v>
      </c>
      <c r="H8" s="1">
        <f>AVERAGE(D8:G8)</f>
        <v>3.5</v>
      </c>
      <c r="I8" s="1" t="s">
        <v>245</v>
      </c>
      <c r="J8" s="1" t="s">
        <v>246</v>
      </c>
      <c r="K8" s="1" t="s">
        <v>247</v>
      </c>
    </row>
    <row r="9" spans="1:11" ht="12.5">
      <c r="A9" s="1">
        <v>5</v>
      </c>
      <c r="B9" s="1" t="s">
        <v>253</v>
      </c>
      <c r="C9" s="1" t="s">
        <v>254</v>
      </c>
      <c r="D9" s="1">
        <v>5</v>
      </c>
      <c r="E9" s="1">
        <v>3</v>
      </c>
      <c r="F9" s="1">
        <v>5</v>
      </c>
      <c r="G9" s="1">
        <v>4</v>
      </c>
      <c r="H9" s="1">
        <f>AVERAGE(D9:G9)</f>
        <v>4.25</v>
      </c>
      <c r="I9" s="1" t="s">
        <v>255</v>
      </c>
      <c r="J9" s="1" t="s">
        <v>256</v>
      </c>
      <c r="K9" s="1" t="s">
        <v>257</v>
      </c>
    </row>
    <row r="10" spans="1:11" ht="12.5">
      <c r="A10" s="1">
        <v>5</v>
      </c>
      <c r="B10" s="1" t="s">
        <v>277</v>
      </c>
      <c r="C10" s="1" t="s">
        <v>162</v>
      </c>
      <c r="D10" s="1">
        <v>3</v>
      </c>
      <c r="E10" s="1">
        <v>5</v>
      </c>
      <c r="F10" s="1">
        <v>4</v>
      </c>
      <c r="G10" s="1">
        <v>4</v>
      </c>
      <c r="H10" s="1">
        <f>AVERAGE(D10:G10)</f>
        <v>4</v>
      </c>
      <c r="I10" s="1" t="s">
        <v>278</v>
      </c>
      <c r="J10" s="1" t="s">
        <v>279</v>
      </c>
      <c r="K10" s="1" t="s">
        <v>280</v>
      </c>
    </row>
    <row r="11" spans="1:11" ht="12.5">
      <c r="A11" s="1">
        <v>5</v>
      </c>
      <c r="B11" s="1" t="s">
        <v>281</v>
      </c>
      <c r="C11" s="1" t="s">
        <v>282</v>
      </c>
      <c r="D11" s="1">
        <v>3</v>
      </c>
      <c r="E11" s="1">
        <v>3</v>
      </c>
      <c r="F11" s="1">
        <v>4</v>
      </c>
      <c r="G11" s="1">
        <v>4</v>
      </c>
      <c r="H11" s="1">
        <f>AVERAGE(D11:G11)</f>
        <v>3.5</v>
      </c>
      <c r="I11" s="1" t="s">
        <v>283</v>
      </c>
      <c r="J11" s="1" t="s">
        <v>284</v>
      </c>
      <c r="K11" s="1" t="s">
        <v>285</v>
      </c>
    </row>
    <row r="12" spans="1:11" ht="12.5">
      <c r="A12" s="1">
        <v>5</v>
      </c>
      <c r="B12" s="1" t="s">
        <v>321</v>
      </c>
      <c r="C12" s="1" t="s">
        <v>55</v>
      </c>
      <c r="D12" s="1">
        <v>4</v>
      </c>
      <c r="E12" s="1">
        <v>4</v>
      </c>
      <c r="F12" s="1">
        <v>4</v>
      </c>
      <c r="G12" s="1">
        <v>4</v>
      </c>
      <c r="H12" s="1">
        <f>AVERAGE(D12:G12)</f>
        <v>4</v>
      </c>
      <c r="I12" s="1" t="s">
        <v>322</v>
      </c>
      <c r="J12" s="1" t="s">
        <v>323</v>
      </c>
      <c r="K12" s="1" t="s">
        <v>324</v>
      </c>
    </row>
    <row r="13" spans="1:11" ht="12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2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2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2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F496-6B8B-4350-BF1D-49635F84D7BE}">
  <sheetPr>
    <outlinePr summaryBelow="0" summaryRight="0"/>
  </sheetPr>
  <dimension ref="A1:K13"/>
  <sheetViews>
    <sheetView workbookViewId="0">
      <pane ySplit="1" topLeftCell="A2" activePane="bottomLeft" state="frozen"/>
      <selection pane="bottomLeft" activeCell="A24" sqref="A2:XFD24"/>
    </sheetView>
  </sheetViews>
  <sheetFormatPr defaultColWidth="12.6328125" defaultRowHeight="15.75" customHeight="1"/>
  <cols>
    <col min="1" max="17" width="18.90625" customWidth="1"/>
  </cols>
  <sheetData>
    <row r="1" spans="1:1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333</v>
      </c>
      <c r="I1" s="1" t="s">
        <v>7</v>
      </c>
      <c r="J1" s="1" t="s">
        <v>8</v>
      </c>
      <c r="K1" s="1" t="s">
        <v>9</v>
      </c>
    </row>
    <row r="2" spans="1:11" ht="12.5">
      <c r="A2" s="1">
        <v>6</v>
      </c>
      <c r="B2" s="1" t="s">
        <v>54</v>
      </c>
      <c r="C2" s="1" t="s">
        <v>55</v>
      </c>
      <c r="D2" s="1">
        <v>4</v>
      </c>
      <c r="E2" s="1">
        <v>3</v>
      </c>
      <c r="F2" s="1">
        <v>5</v>
      </c>
      <c r="G2" s="1">
        <v>4</v>
      </c>
      <c r="H2" s="1">
        <f>AVERAGE(D2:G2)</f>
        <v>4</v>
      </c>
      <c r="I2" s="1" t="s">
        <v>56</v>
      </c>
      <c r="J2" s="1" t="s">
        <v>57</v>
      </c>
      <c r="K2" s="1" t="s">
        <v>58</v>
      </c>
    </row>
    <row r="3" spans="1:11" ht="12.5">
      <c r="A3" s="1">
        <v>6</v>
      </c>
      <c r="B3" s="1" t="s">
        <v>64</v>
      </c>
      <c r="C3" s="1" t="s">
        <v>65</v>
      </c>
      <c r="D3" s="1">
        <v>4</v>
      </c>
      <c r="E3" s="1">
        <v>4</v>
      </c>
      <c r="F3" s="1">
        <v>5</v>
      </c>
      <c r="G3" s="1">
        <v>5</v>
      </c>
      <c r="H3" s="1">
        <f>AVERAGE(D3:G3)</f>
        <v>4.5</v>
      </c>
      <c r="I3" s="1" t="s">
        <v>66</v>
      </c>
      <c r="J3" s="1" t="s">
        <v>67</v>
      </c>
      <c r="K3" s="1" t="s">
        <v>68</v>
      </c>
    </row>
    <row r="4" spans="1:11" ht="12.5">
      <c r="A4" s="1">
        <v>6</v>
      </c>
      <c r="B4" s="1" t="s">
        <v>69</v>
      </c>
      <c r="C4" s="1" t="s">
        <v>65</v>
      </c>
      <c r="D4" s="1">
        <v>5</v>
      </c>
      <c r="E4" s="1">
        <v>4</v>
      </c>
      <c r="F4" s="1">
        <v>5</v>
      </c>
      <c r="G4" s="1">
        <v>5</v>
      </c>
      <c r="H4" s="1">
        <f>AVERAGE(D4:G4)</f>
        <v>4.75</v>
      </c>
      <c r="I4" s="1" t="s">
        <v>70</v>
      </c>
      <c r="J4" s="1" t="s">
        <v>71</v>
      </c>
      <c r="K4" s="1" t="s">
        <v>72</v>
      </c>
    </row>
    <row r="5" spans="1:11" ht="12.5">
      <c r="A5" s="1">
        <v>6</v>
      </c>
      <c r="B5" s="1" t="s">
        <v>92</v>
      </c>
      <c r="C5" s="1" t="s">
        <v>93</v>
      </c>
      <c r="D5" s="1">
        <v>4</v>
      </c>
      <c r="E5" s="1">
        <v>3</v>
      </c>
      <c r="F5" s="1">
        <v>4</v>
      </c>
      <c r="G5" s="1">
        <v>5</v>
      </c>
      <c r="H5" s="1">
        <f>AVERAGE(D5:G5)</f>
        <v>4</v>
      </c>
      <c r="I5" s="1" t="s">
        <v>94</v>
      </c>
      <c r="J5" s="1" t="s">
        <v>95</v>
      </c>
      <c r="K5" s="1" t="s">
        <v>96</v>
      </c>
    </row>
    <row r="6" spans="1:11" ht="12.5">
      <c r="A6" s="1">
        <v>6</v>
      </c>
      <c r="B6" s="1" t="s">
        <v>102</v>
      </c>
      <c r="C6" s="1" t="s">
        <v>103</v>
      </c>
      <c r="D6" s="1">
        <v>5</v>
      </c>
      <c r="E6" s="1">
        <v>3</v>
      </c>
      <c r="F6" s="1">
        <v>5</v>
      </c>
      <c r="G6" s="1">
        <v>5</v>
      </c>
      <c r="H6" s="1">
        <f>AVERAGE(D6:G6)</f>
        <v>4.5</v>
      </c>
      <c r="I6" s="1" t="s">
        <v>104</v>
      </c>
      <c r="J6" s="1" t="s">
        <v>105</v>
      </c>
      <c r="K6" s="1" t="s">
        <v>106</v>
      </c>
    </row>
    <row r="7" spans="1:11" ht="12.5">
      <c r="A7" s="1">
        <v>6</v>
      </c>
      <c r="B7" s="1" t="s">
        <v>153</v>
      </c>
      <c r="C7" s="1" t="s">
        <v>55</v>
      </c>
      <c r="D7" s="1">
        <v>3</v>
      </c>
      <c r="E7" s="1">
        <v>3</v>
      </c>
      <c r="F7" s="1">
        <v>5</v>
      </c>
      <c r="G7" s="1">
        <v>3</v>
      </c>
      <c r="H7" s="1">
        <f>AVERAGE(D7:G7)</f>
        <v>3.5</v>
      </c>
      <c r="I7" s="1" t="s">
        <v>154</v>
      </c>
      <c r="J7" s="1" t="s">
        <v>155</v>
      </c>
      <c r="K7" s="1" t="s">
        <v>156</v>
      </c>
    </row>
    <row r="8" spans="1:11" ht="12.5">
      <c r="A8" s="1">
        <v>6</v>
      </c>
      <c r="B8" s="1" t="s">
        <v>161</v>
      </c>
      <c r="C8" s="1" t="s">
        <v>162</v>
      </c>
      <c r="D8" s="1">
        <v>4</v>
      </c>
      <c r="E8" s="1">
        <v>5</v>
      </c>
      <c r="F8" s="1">
        <v>5</v>
      </c>
      <c r="G8" s="1">
        <v>5</v>
      </c>
      <c r="H8" s="1">
        <f>AVERAGE(D8:G8)</f>
        <v>4.75</v>
      </c>
      <c r="I8" s="1" t="s">
        <v>163</v>
      </c>
      <c r="J8" s="1" t="s">
        <v>164</v>
      </c>
      <c r="K8" s="1" t="s">
        <v>165</v>
      </c>
    </row>
    <row r="9" spans="1:11" ht="12.5">
      <c r="A9" s="1">
        <v>6</v>
      </c>
      <c r="B9" s="1" t="s">
        <v>175</v>
      </c>
      <c r="C9" s="1" t="s">
        <v>176</v>
      </c>
      <c r="D9" s="1">
        <v>5</v>
      </c>
      <c r="E9" s="1">
        <v>4</v>
      </c>
      <c r="F9" s="1">
        <v>4</v>
      </c>
      <c r="G9" s="1">
        <v>4</v>
      </c>
      <c r="H9" s="1">
        <f>AVERAGE(D9:G9)</f>
        <v>4.25</v>
      </c>
      <c r="I9" s="1" t="s">
        <v>177</v>
      </c>
      <c r="J9" s="1" t="s">
        <v>178</v>
      </c>
      <c r="K9" s="1" t="s">
        <v>179</v>
      </c>
    </row>
    <row r="10" spans="1:11" ht="12.5">
      <c r="A10" s="1">
        <v>6</v>
      </c>
      <c r="B10" s="1" t="s">
        <v>185</v>
      </c>
      <c r="C10" s="1" t="s">
        <v>65</v>
      </c>
      <c r="D10" s="1">
        <v>4</v>
      </c>
      <c r="E10" s="1">
        <v>5</v>
      </c>
      <c r="F10" s="1">
        <v>5</v>
      </c>
      <c r="G10" s="1">
        <v>5</v>
      </c>
      <c r="H10" s="1">
        <f>AVERAGE(D10:G10)</f>
        <v>4.75</v>
      </c>
      <c r="I10" s="1" t="s">
        <v>186</v>
      </c>
      <c r="J10" s="1" t="s">
        <v>187</v>
      </c>
      <c r="K10" s="1" t="s">
        <v>188</v>
      </c>
    </row>
    <row r="11" spans="1:11" ht="12.5">
      <c r="A11" s="1">
        <v>6</v>
      </c>
      <c r="B11" s="1" t="s">
        <v>272</v>
      </c>
      <c r="C11" s="1" t="s">
        <v>273</v>
      </c>
      <c r="D11" s="1">
        <v>4</v>
      </c>
      <c r="E11" s="1">
        <v>4</v>
      </c>
      <c r="F11" s="1">
        <v>5</v>
      </c>
      <c r="G11" s="1">
        <v>5</v>
      </c>
      <c r="H11" s="1">
        <f>AVERAGE(D11:G11)</f>
        <v>4.5</v>
      </c>
      <c r="I11" s="1" t="s">
        <v>274</v>
      </c>
      <c r="J11" s="1" t="s">
        <v>275</v>
      </c>
      <c r="K11" s="1" t="s">
        <v>276</v>
      </c>
    </row>
    <row r="12" spans="1:11" ht="12.5">
      <c r="A12" s="1">
        <v>6</v>
      </c>
      <c r="B12" s="1" t="s">
        <v>299</v>
      </c>
      <c r="C12" s="1" t="s">
        <v>65</v>
      </c>
      <c r="D12" s="1">
        <v>5</v>
      </c>
      <c r="E12" s="1">
        <v>5</v>
      </c>
      <c r="F12" s="1">
        <v>5</v>
      </c>
      <c r="G12" s="1">
        <v>5</v>
      </c>
      <c r="H12" s="1">
        <f>AVERAGE(D12:G12)</f>
        <v>5</v>
      </c>
      <c r="I12" s="1" t="s">
        <v>300</v>
      </c>
      <c r="J12" s="1" t="s">
        <v>301</v>
      </c>
      <c r="K12" s="1" t="s">
        <v>302</v>
      </c>
    </row>
    <row r="13" spans="1:11" ht="12.5">
      <c r="A13" s="1">
        <v>6</v>
      </c>
      <c r="B13" s="1" t="s">
        <v>325</v>
      </c>
      <c r="C13" s="1" t="s">
        <v>65</v>
      </c>
      <c r="D13" s="1">
        <v>4</v>
      </c>
      <c r="E13" s="1">
        <v>4</v>
      </c>
      <c r="F13" s="1">
        <v>4</v>
      </c>
      <c r="G13" s="1">
        <v>5</v>
      </c>
      <c r="H13" s="1">
        <f>AVERAGE(D13:G13)</f>
        <v>4.25</v>
      </c>
      <c r="I13" s="1" t="s">
        <v>326</v>
      </c>
      <c r="J13" s="1" t="s">
        <v>327</v>
      </c>
      <c r="K13" s="1" t="s">
        <v>328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第1組</vt:lpstr>
      <vt:lpstr>第2組</vt:lpstr>
      <vt:lpstr>第3組</vt:lpstr>
      <vt:lpstr>第4組</vt:lpstr>
      <vt:lpstr>第5組</vt:lpstr>
      <vt:lpstr>第6組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李孟學 Lee, Meng-Hsueh</cp:lastModifiedBy>
  <dcterms:modified xsi:type="dcterms:W3CDTF">2024-03-30T09:29:26Z</dcterms:modified>
</cp:coreProperties>
</file>